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/>
  </bookViews>
  <sheets>
    <sheet name="Datos" sheetId="1" r:id="rId1"/>
    <sheet name="WACC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9" i="2"/>
  <c r="C8" i="2"/>
  <c r="C6" i="2"/>
  <c r="C5" i="2"/>
  <c r="C4" i="2"/>
  <c r="C7" i="2" l="1"/>
  <c r="C16" i="1"/>
  <c r="C10" i="2" s="1"/>
  <c r="C12" i="2" s="1"/>
</calcChain>
</file>

<file path=xl/sharedStrings.xml><?xml version="1.0" encoding="utf-8"?>
<sst xmlns="http://schemas.openxmlformats.org/spreadsheetml/2006/main" count="27" uniqueCount="25">
  <si>
    <t>WACC</t>
  </si>
  <si>
    <t>CAPM</t>
  </si>
  <si>
    <t>Rm</t>
  </si>
  <si>
    <t>B</t>
  </si>
  <si>
    <t>Kd</t>
  </si>
  <si>
    <t>Tc</t>
  </si>
  <si>
    <t>Cantidad (Q)</t>
  </si>
  <si>
    <t>Inversion inicial (Io) (Maquinaria)</t>
  </si>
  <si>
    <t>Recursos propios RRPP</t>
  </si>
  <si>
    <t>Depreciacion %</t>
  </si>
  <si>
    <t>Interes lIbre de Riesgo (Rf)</t>
  </si>
  <si>
    <t>Rendimiento del Mercado (Rm)</t>
  </si>
  <si>
    <t>Riesgo sistemático (B)</t>
  </si>
  <si>
    <t>Costo de RRAA</t>
  </si>
  <si>
    <t>Tasa impositiva (Tc)</t>
  </si>
  <si>
    <t>Costo Variable Unitario (Cvu)</t>
  </si>
  <si>
    <t xml:space="preserve">DATOS </t>
  </si>
  <si>
    <t>Detalle</t>
  </si>
  <si>
    <t>Valor</t>
  </si>
  <si>
    <t>Rf</t>
  </si>
  <si>
    <t>E</t>
  </si>
  <si>
    <t xml:space="preserve">D </t>
  </si>
  <si>
    <t>Costo Promedio Ponderado de Capital</t>
  </si>
  <si>
    <t>Recurso Ajeno RRAA</t>
  </si>
  <si>
    <t>EJEMPLO CÁLCULO DEL 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</si>
</sst>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[$$-300A]\ * #,##0.00_ ;_-[$$-300A]\ * \-#,##0.00\ ;_-[$$-300A]\ * &quot;-&quot;??_ ;_-@_ "/>
    <numFmt numFmtId="166" formatCode="_([$$-300A]\ * #,##0.00_);_([$$-300A]\ * \(#,##0.00\);_([$$-300A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6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2" xfId="0" applyFont="1" applyBorder="1"/>
    <xf numFmtId="0" fontId="3" fillId="0" borderId="3" xfId="0" applyFont="1" applyBorder="1"/>
    <xf numFmtId="10" fontId="0" fillId="0" borderId="0" xfId="0" applyNumberFormat="1"/>
    <xf numFmtId="9" fontId="0" fillId="0" borderId="0" xfId="0" applyNumberFormat="1"/>
    <xf numFmtId="0" fontId="3" fillId="4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6" xfId="0" applyBorder="1"/>
    <xf numFmtId="0" fontId="0" fillId="0" borderId="7" xfId="0" applyFill="1" applyBorder="1"/>
    <xf numFmtId="10" fontId="4" fillId="0" borderId="6" xfId="0" applyNumberFormat="1" applyFont="1" applyBorder="1"/>
    <xf numFmtId="165" fontId="4" fillId="0" borderId="6" xfId="0" applyNumberFormat="1" applyFont="1" applyBorder="1"/>
    <xf numFmtId="1" fontId="4" fillId="0" borderId="6" xfId="1" applyNumberFormat="1" applyFont="1" applyBorder="1"/>
    <xf numFmtId="9" fontId="4" fillId="0" borderId="6" xfId="0" applyNumberFormat="1" applyFont="1" applyBorder="1"/>
    <xf numFmtId="0" fontId="4" fillId="0" borderId="6" xfId="0" applyFont="1" applyBorder="1"/>
    <xf numFmtId="166" fontId="0" fillId="0" borderId="7" xfId="0" applyNumberFormat="1" applyBorder="1"/>
    <xf numFmtId="0" fontId="4" fillId="2" borderId="2" xfId="0" applyFont="1" applyFill="1" applyBorder="1"/>
    <xf numFmtId="10" fontId="2" fillId="4" borderId="1" xfId="2" applyNumberFormat="1" applyFont="1" applyFill="1" applyBorder="1"/>
    <xf numFmtId="0" fontId="5" fillId="3" borderId="0" xfId="0" applyFont="1" applyFill="1" applyAlignment="1">
      <alignment horizontal="center"/>
    </xf>
    <xf numFmtId="0" fontId="8" fillId="6" borderId="0" xfId="0" applyFont="1" applyFill="1"/>
    <xf numFmtId="0" fontId="0" fillId="6" borderId="0" xfId="0" applyFill="1"/>
    <xf numFmtId="0" fontId="7" fillId="5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0" fontId="6" fillId="4" borderId="4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6"/>
  <sheetViews>
    <sheetView showGridLines="0" tabSelected="1" zoomScale="115" zoomScaleNormal="115" workbookViewId="0">
      <selection activeCell="B20" sqref="B20"/>
    </sheetView>
  </sheetViews>
  <sheetFormatPr baseColWidth="10" defaultRowHeight="15" x14ac:dyDescent="0.25"/>
  <cols>
    <col min="1" max="1" width="9" customWidth="1"/>
    <col min="2" max="2" width="43.140625" customWidth="1"/>
    <col min="3" max="3" width="14.85546875" customWidth="1"/>
  </cols>
  <sheetData>
    <row r="2" spans="2:3" ht="20.25" x14ac:dyDescent="0.3">
      <c r="B2" s="18" t="s">
        <v>24</v>
      </c>
      <c r="C2" s="19"/>
    </row>
    <row r="4" spans="2:3" ht="18.75" thickBot="1" x14ac:dyDescent="0.3">
      <c r="B4" s="20" t="s">
        <v>16</v>
      </c>
      <c r="C4" s="20"/>
    </row>
    <row r="5" spans="2:3" ht="16.5" thickBot="1" x14ac:dyDescent="0.3">
      <c r="B5" s="21" t="s">
        <v>17</v>
      </c>
      <c r="C5" s="22" t="s">
        <v>18</v>
      </c>
    </row>
    <row r="6" spans="2:3" x14ac:dyDescent="0.25">
      <c r="B6" s="7" t="s">
        <v>6</v>
      </c>
      <c r="C6" s="11">
        <v>1500</v>
      </c>
    </row>
    <row r="7" spans="2:3" x14ac:dyDescent="0.25">
      <c r="B7" s="7" t="s">
        <v>7</v>
      </c>
      <c r="C7" s="10">
        <v>15000</v>
      </c>
    </row>
    <row r="8" spans="2:3" x14ac:dyDescent="0.25">
      <c r="B8" s="7" t="s">
        <v>8</v>
      </c>
      <c r="C8" s="10">
        <v>5000</v>
      </c>
    </row>
    <row r="9" spans="2:3" x14ac:dyDescent="0.25">
      <c r="B9" s="7" t="s">
        <v>9</v>
      </c>
      <c r="C9" s="12">
        <v>0.2</v>
      </c>
    </row>
    <row r="10" spans="2:3" x14ac:dyDescent="0.25">
      <c r="B10" s="7" t="s">
        <v>10</v>
      </c>
      <c r="C10" s="9">
        <v>1.7999999999999999E-2</v>
      </c>
    </row>
    <row r="11" spans="2:3" x14ac:dyDescent="0.25">
      <c r="B11" s="7" t="s">
        <v>11</v>
      </c>
      <c r="C11" s="12">
        <v>0.06</v>
      </c>
    </row>
    <row r="12" spans="2:3" x14ac:dyDescent="0.25">
      <c r="B12" s="7" t="s">
        <v>12</v>
      </c>
      <c r="C12" s="13">
        <v>1.1000000000000001</v>
      </c>
    </row>
    <row r="13" spans="2:3" x14ac:dyDescent="0.25">
      <c r="B13" s="7" t="s">
        <v>13</v>
      </c>
      <c r="C13" s="12">
        <v>0.12</v>
      </c>
    </row>
    <row r="14" spans="2:3" x14ac:dyDescent="0.25">
      <c r="B14" s="7" t="s">
        <v>14</v>
      </c>
      <c r="C14" s="12">
        <v>0.28000000000000003</v>
      </c>
    </row>
    <row r="15" spans="2:3" x14ac:dyDescent="0.25">
      <c r="B15" s="7" t="s">
        <v>15</v>
      </c>
      <c r="C15" s="10">
        <v>1</v>
      </c>
    </row>
    <row r="16" spans="2:3" ht="15.75" thickBot="1" x14ac:dyDescent="0.3">
      <c r="B16" s="8" t="s">
        <v>23</v>
      </c>
      <c r="C16" s="14">
        <f>C7-C8</f>
        <v>10000</v>
      </c>
    </row>
  </sheetData>
  <mergeCells count="1">
    <mergeCell ref="B4:C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workbookViewId="0">
      <selection activeCell="B23" sqref="B23"/>
    </sheetView>
  </sheetViews>
  <sheetFormatPr baseColWidth="10" defaultRowHeight="15" x14ac:dyDescent="0.25"/>
  <cols>
    <col min="2" max="2" width="26.5703125" customWidth="1"/>
    <col min="3" max="3" width="21.7109375" customWidth="1"/>
  </cols>
  <sheetData>
    <row r="2" spans="2:3" ht="18.75" x14ac:dyDescent="0.3">
      <c r="B2" s="17" t="s">
        <v>22</v>
      </c>
      <c r="C2" s="17"/>
    </row>
    <row r="3" spans="2:3" x14ac:dyDescent="0.25">
      <c r="B3" s="5" t="s">
        <v>17</v>
      </c>
      <c r="C3" s="6" t="s">
        <v>18</v>
      </c>
    </row>
    <row r="4" spans="2:3" x14ac:dyDescent="0.25">
      <c r="B4" s="1" t="s">
        <v>19</v>
      </c>
      <c r="C4" s="3">
        <f>Datos!C10</f>
        <v>1.7999999999999999E-2</v>
      </c>
    </row>
    <row r="5" spans="2:3" x14ac:dyDescent="0.25">
      <c r="B5" s="1" t="s">
        <v>2</v>
      </c>
      <c r="C5" s="4">
        <f>Datos!C11</f>
        <v>0.06</v>
      </c>
    </row>
    <row r="6" spans="2:3" x14ac:dyDescent="0.25">
      <c r="B6" s="1" t="s">
        <v>3</v>
      </c>
      <c r="C6">
        <f>Datos!C12</f>
        <v>1.1000000000000001</v>
      </c>
    </row>
    <row r="7" spans="2:3" x14ac:dyDescent="0.25">
      <c r="B7" s="15" t="s">
        <v>1</v>
      </c>
      <c r="C7" s="3">
        <f>C4+C6*(C5-C4)</f>
        <v>6.4199999999999993E-2</v>
      </c>
    </row>
    <row r="8" spans="2:3" x14ac:dyDescent="0.25">
      <c r="B8" s="15" t="s">
        <v>4</v>
      </c>
      <c r="C8" s="4">
        <f>Datos!C13</f>
        <v>0.12</v>
      </c>
    </row>
    <row r="9" spans="2:3" x14ac:dyDescent="0.25">
      <c r="B9" s="15" t="s">
        <v>20</v>
      </c>
      <c r="C9">
        <f>Datos!C8</f>
        <v>5000</v>
      </c>
    </row>
    <row r="10" spans="2:3" x14ac:dyDescent="0.25">
      <c r="B10" s="15" t="s">
        <v>21</v>
      </c>
      <c r="C10">
        <f>Datos!C16</f>
        <v>10000</v>
      </c>
    </row>
    <row r="11" spans="2:3" x14ac:dyDescent="0.25">
      <c r="B11" s="15" t="s">
        <v>5</v>
      </c>
      <c r="C11" s="4">
        <f>Datos!C14</f>
        <v>0.28000000000000003</v>
      </c>
    </row>
    <row r="12" spans="2:3" ht="15.75" thickBot="1" x14ac:dyDescent="0.3">
      <c r="B12" s="2" t="s">
        <v>0</v>
      </c>
      <c r="C12" s="16">
        <f>C7*(C9/(C10+C9))+C8*(C10/(C10+C9))*(1-C11)</f>
        <v>7.8999999999999987E-2</v>
      </c>
    </row>
    <row r="13" spans="2:3" ht="15.75" thickTop="1" x14ac:dyDescent="0.25"/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WACC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</cp:lastModifiedBy>
  <dcterms:created xsi:type="dcterms:W3CDTF">2016-12-07T14:44:31Z</dcterms:created>
  <dcterms:modified xsi:type="dcterms:W3CDTF">2017-02-13T01:46:25Z</dcterms:modified>
</cp:coreProperties>
</file>